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65" windowWidth="12180" windowHeight="88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<sst xmlns="http://schemas.openxmlformats.org/spreadsheetml/2006/main" count="45" uniqueCount="35">
  <si>
    <t>Пересчет провода АС</t>
  </si>
  <si>
    <t>Пересчет провода М</t>
  </si>
  <si>
    <r>
      <t>Номинальное сечение, мм</t>
    </r>
    <r>
      <rPr>
        <b/>
        <vertAlign val="superscript"/>
        <sz val="10"/>
        <rFont val="Arial"/>
        <family val="2"/>
      </rPr>
      <t>2</t>
    </r>
  </si>
  <si>
    <r>
      <t>Масса, кг/км</t>
    </r>
    <r>
      <rPr>
        <sz val="10"/>
        <rFont val="Times New Roman"/>
        <family val="1"/>
      </rPr>
      <t xml:space="preserve"> </t>
    </r>
  </si>
  <si>
    <t>Длина, км/тн</t>
  </si>
  <si>
    <r>
      <t>10/1,8</t>
    </r>
    <r>
      <rPr>
        <sz val="10"/>
        <rFont val="Arial"/>
        <family val="2"/>
      </rPr>
      <t xml:space="preserve"> </t>
    </r>
  </si>
  <si>
    <r>
      <t>16/2,7</t>
    </r>
    <r>
      <rPr>
        <sz val="10"/>
        <rFont val="Arial"/>
        <family val="2"/>
      </rPr>
      <t xml:space="preserve"> </t>
    </r>
  </si>
  <si>
    <r>
      <t>25/4,2</t>
    </r>
    <r>
      <rPr>
        <sz val="10"/>
        <rFont val="Arial"/>
        <family val="2"/>
      </rPr>
      <t xml:space="preserve"> </t>
    </r>
  </si>
  <si>
    <r>
      <t>35/6,2</t>
    </r>
    <r>
      <rPr>
        <sz val="10"/>
        <rFont val="Arial"/>
        <family val="2"/>
      </rPr>
      <t xml:space="preserve"> </t>
    </r>
  </si>
  <si>
    <r>
      <t>50/8,0</t>
    </r>
    <r>
      <rPr>
        <sz val="10"/>
        <rFont val="Arial"/>
        <family val="2"/>
      </rPr>
      <t xml:space="preserve"> </t>
    </r>
  </si>
  <si>
    <r>
      <t>70/11</t>
    </r>
    <r>
      <rPr>
        <sz val="10"/>
        <rFont val="Arial"/>
        <family val="2"/>
      </rPr>
      <t xml:space="preserve"> </t>
    </r>
  </si>
  <si>
    <r>
      <t>70/72</t>
    </r>
    <r>
      <rPr>
        <sz val="10"/>
        <rFont val="Arial"/>
        <family val="2"/>
      </rPr>
      <t xml:space="preserve"> </t>
    </r>
  </si>
  <si>
    <r>
      <t>95/16</t>
    </r>
    <r>
      <rPr>
        <sz val="10"/>
        <rFont val="Arial"/>
        <family val="2"/>
      </rPr>
      <t xml:space="preserve"> </t>
    </r>
  </si>
  <si>
    <r>
      <t>95/14</t>
    </r>
    <r>
      <rPr>
        <sz val="10"/>
        <rFont val="Arial"/>
        <family val="2"/>
      </rPr>
      <t xml:space="preserve"> </t>
    </r>
  </si>
  <si>
    <r>
      <t>120/19</t>
    </r>
    <r>
      <rPr>
        <sz val="10"/>
        <rFont val="Arial"/>
        <family val="2"/>
      </rPr>
      <t xml:space="preserve"> </t>
    </r>
  </si>
  <si>
    <r>
      <t>120/27</t>
    </r>
    <r>
      <rPr>
        <sz val="10"/>
        <rFont val="Arial"/>
        <family val="2"/>
      </rPr>
      <t xml:space="preserve"> </t>
    </r>
  </si>
  <si>
    <r>
      <t>150/19</t>
    </r>
    <r>
      <rPr>
        <sz val="10"/>
        <rFont val="Arial"/>
        <family val="2"/>
      </rPr>
      <t xml:space="preserve"> </t>
    </r>
  </si>
  <si>
    <r>
      <t>150/24</t>
    </r>
    <r>
      <rPr>
        <sz val="10"/>
        <rFont val="Arial"/>
        <family val="2"/>
      </rPr>
      <t xml:space="preserve"> </t>
    </r>
  </si>
  <si>
    <r>
      <t>150/34</t>
    </r>
    <r>
      <rPr>
        <sz val="10"/>
        <rFont val="Arial"/>
        <family val="2"/>
      </rPr>
      <t xml:space="preserve"> </t>
    </r>
  </si>
  <si>
    <r>
      <t>185/24</t>
    </r>
    <r>
      <rPr>
        <sz val="10"/>
        <rFont val="Arial"/>
        <family val="2"/>
      </rPr>
      <t xml:space="preserve"> </t>
    </r>
  </si>
  <si>
    <r>
      <t>185/29</t>
    </r>
    <r>
      <rPr>
        <sz val="10"/>
        <rFont val="Arial"/>
        <family val="2"/>
      </rPr>
      <t xml:space="preserve"> </t>
    </r>
  </si>
  <si>
    <r>
      <t>185/43</t>
    </r>
    <r>
      <rPr>
        <sz val="10"/>
        <rFont val="Arial"/>
        <family val="2"/>
      </rPr>
      <t xml:space="preserve"> </t>
    </r>
  </si>
  <si>
    <r>
      <t>205/27</t>
    </r>
    <r>
      <rPr>
        <sz val="10"/>
        <rFont val="Arial"/>
        <family val="2"/>
      </rPr>
      <t xml:space="preserve"> </t>
    </r>
  </si>
  <si>
    <t>Пересчет провода МГ</t>
  </si>
  <si>
    <r>
      <t>240/32</t>
    </r>
    <r>
      <rPr>
        <sz val="10"/>
        <rFont val="Arial"/>
        <family val="2"/>
      </rPr>
      <t xml:space="preserve"> </t>
    </r>
  </si>
  <si>
    <r>
      <t>240/39</t>
    </r>
    <r>
      <rPr>
        <sz val="10"/>
        <rFont val="Arial"/>
        <family val="2"/>
      </rPr>
      <t xml:space="preserve"> </t>
    </r>
  </si>
  <si>
    <r>
      <t>240/56</t>
    </r>
    <r>
      <rPr>
        <sz val="10"/>
        <rFont val="Arial"/>
        <family val="2"/>
      </rPr>
      <t xml:space="preserve"> </t>
    </r>
  </si>
  <si>
    <r>
      <t>300/39</t>
    </r>
    <r>
      <rPr>
        <sz val="10"/>
        <rFont val="Arial"/>
        <family val="2"/>
      </rPr>
      <t xml:space="preserve"> </t>
    </r>
  </si>
  <si>
    <r>
      <t>300/48</t>
    </r>
    <r>
      <rPr>
        <sz val="10"/>
        <rFont val="Arial"/>
        <family val="2"/>
      </rPr>
      <t xml:space="preserve"> </t>
    </r>
  </si>
  <si>
    <r>
      <t>300/66</t>
    </r>
    <r>
      <rPr>
        <sz val="10"/>
        <rFont val="Arial"/>
        <family val="2"/>
      </rPr>
      <t xml:space="preserve"> </t>
    </r>
  </si>
  <si>
    <r>
      <t>300/67</t>
    </r>
    <r>
      <rPr>
        <sz val="10"/>
        <rFont val="Arial"/>
        <family val="2"/>
      </rPr>
      <t xml:space="preserve"> </t>
    </r>
  </si>
  <si>
    <t>Пересчет провода А</t>
  </si>
  <si>
    <t>-</t>
  </si>
  <si>
    <t xml:space="preserve">- </t>
  </si>
  <si>
    <t>Пересчет провода МФ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</si>
</sst>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7">
    <font>
      <sz val="10"/>
      <name val="Arial Cyr"/>
      <family val="0"/>
    </font>
    <font>
      <b/>
      <sz val="10"/>
      <name val="Arial Cyr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164" fontId="0" fillId="0" borderId="1" xfId="0" applyNumberFormat="1" applyBorder="1" applyAlignment="1">
      <alignment/>
    </xf>
    <xf numFmtId="164" fontId="5" fillId="0" borderId="1" xfId="0" applyNumberFormat="1" applyFont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J52"/>
  <sheetViews>
    <sheetView tabSelected="1" workbookViewId="0" topLeftCell="B1">
      <selection activeCell="G25" sqref="G25"/>
    </sheetView>
  </sheetViews>
  <sheetFormatPr defaultColWidth="9.00390625" defaultRowHeight="12.75"/>
  <cols>
    <col min="2" max="2" width="13.625" style="0" customWidth="1"/>
    <col min="4" max="5" width="0" style="0" hidden="1" customWidth="1"/>
    <col min="6" max="6" width="14.75390625" style="0" customWidth="1"/>
    <col min="8" max="8" width="13.75390625" style="0" customWidth="1"/>
    <col min="10" max="10" width="12.75390625" style="0" customWidth="1"/>
  </cols>
  <sheetData>
    <row r="3" spans="2:10" ht="12.75">
      <c r="B3" s="11" t="s">
        <v>0</v>
      </c>
      <c r="C3" s="11"/>
      <c r="D3" s="11"/>
      <c r="E3" s="11"/>
      <c r="F3" s="11"/>
      <c r="H3" s="11" t="s">
        <v>1</v>
      </c>
      <c r="I3" s="11"/>
      <c r="J3" s="11"/>
    </row>
    <row r="4" spans="2:10" ht="35.25" customHeight="1">
      <c r="B4" s="1" t="s">
        <v>2</v>
      </c>
      <c r="C4" s="1" t="s">
        <v>3</v>
      </c>
      <c r="D4" s="1" t="s">
        <v>3</v>
      </c>
      <c r="E4" s="1"/>
      <c r="F4" s="2" t="s">
        <v>4</v>
      </c>
      <c r="H4" s="1" t="s">
        <v>2</v>
      </c>
      <c r="I4" s="1" t="s">
        <v>3</v>
      </c>
      <c r="J4" s="2" t="s">
        <v>4</v>
      </c>
    </row>
    <row r="5" spans="2:10" ht="12.75">
      <c r="B5" s="1" t="s">
        <v>5</v>
      </c>
      <c r="C5" s="3">
        <f aca="true" t="shared" si="0" ref="C5:C29">D5+E5</f>
        <v>42.7</v>
      </c>
      <c r="D5" s="3">
        <v>28.9</v>
      </c>
      <c r="E5" s="3">
        <v>13.8</v>
      </c>
      <c r="F5" s="4">
        <f>1000/C5</f>
        <v>23.419203747072597</v>
      </c>
      <c r="H5" s="1">
        <v>4</v>
      </c>
      <c r="I5" s="3">
        <v>35</v>
      </c>
      <c r="J5" s="5">
        <f>1000/I5</f>
        <v>28.571428571428573</v>
      </c>
    </row>
    <row r="6" spans="2:10" ht="12.75">
      <c r="B6" s="1" t="s">
        <v>6</v>
      </c>
      <c r="C6" s="3">
        <f t="shared" si="0"/>
        <v>64.9</v>
      </c>
      <c r="D6" s="3">
        <v>44</v>
      </c>
      <c r="E6" s="3">
        <v>20.9</v>
      </c>
      <c r="F6" s="4">
        <v>15.393</v>
      </c>
      <c r="H6" s="1">
        <v>6</v>
      </c>
      <c r="I6" s="3">
        <v>52</v>
      </c>
      <c r="J6" s="5">
        <f aca="true" t="shared" si="1" ref="J6:J20">1000/I6</f>
        <v>19.23076923076923</v>
      </c>
    </row>
    <row r="7" spans="2:10" ht="12.75">
      <c r="B7" s="1" t="s">
        <v>7</v>
      </c>
      <c r="C7" s="3">
        <f t="shared" si="0"/>
        <v>100.30000000000001</v>
      </c>
      <c r="D7" s="3">
        <v>67.9</v>
      </c>
      <c r="E7" s="3">
        <v>32.4</v>
      </c>
      <c r="F7" s="4">
        <v>9.959</v>
      </c>
      <c r="H7" s="1">
        <v>10</v>
      </c>
      <c r="I7" s="3">
        <v>88</v>
      </c>
      <c r="J7" s="5">
        <f t="shared" si="1"/>
        <v>11.363636363636363</v>
      </c>
    </row>
    <row r="8" spans="2:10" ht="12.75">
      <c r="B8" s="1" t="s">
        <v>8</v>
      </c>
      <c r="C8" s="3">
        <f t="shared" si="0"/>
        <v>148</v>
      </c>
      <c r="D8" s="3">
        <v>100</v>
      </c>
      <c r="E8" s="3">
        <v>48</v>
      </c>
      <c r="F8" s="4">
        <v>6.72</v>
      </c>
      <c r="H8" s="1">
        <v>16</v>
      </c>
      <c r="I8" s="3">
        <v>142</v>
      </c>
      <c r="J8" s="5">
        <f t="shared" si="1"/>
        <v>7.042253521126761</v>
      </c>
    </row>
    <row r="9" spans="2:10" ht="12.75">
      <c r="B9" s="1" t="s">
        <v>9</v>
      </c>
      <c r="C9" s="3">
        <f t="shared" si="0"/>
        <v>195</v>
      </c>
      <c r="D9" s="3">
        <v>132</v>
      </c>
      <c r="E9" s="3">
        <v>63</v>
      </c>
      <c r="F9" s="4">
        <v>5.145</v>
      </c>
      <c r="H9" s="1">
        <v>25</v>
      </c>
      <c r="I9" s="3">
        <v>224</v>
      </c>
      <c r="J9" s="5">
        <f t="shared" si="1"/>
        <v>4.464285714285714</v>
      </c>
    </row>
    <row r="10" spans="2:10" ht="12.75">
      <c r="B10" s="1" t="s">
        <v>10</v>
      </c>
      <c r="C10" s="3">
        <f t="shared" si="0"/>
        <v>276</v>
      </c>
      <c r="D10" s="3">
        <v>188</v>
      </c>
      <c r="E10" s="3">
        <v>88</v>
      </c>
      <c r="F10" s="4">
        <v>3.648</v>
      </c>
      <c r="H10" s="1">
        <v>35</v>
      </c>
      <c r="I10" s="3">
        <v>311</v>
      </c>
      <c r="J10" s="5">
        <f t="shared" si="1"/>
        <v>3.215434083601286</v>
      </c>
    </row>
    <row r="11" spans="2:10" ht="12.75">
      <c r="B11" s="1" t="s">
        <v>11</v>
      </c>
      <c r="C11" s="3">
        <f t="shared" si="0"/>
        <v>755</v>
      </c>
      <c r="D11" s="3">
        <v>188</v>
      </c>
      <c r="E11" s="3">
        <v>567</v>
      </c>
      <c r="F11" s="4">
        <f aca="true" t="shared" si="2" ref="F11:F29">1000/C11</f>
        <v>1.3245033112582782</v>
      </c>
      <c r="H11" s="1">
        <v>50</v>
      </c>
      <c r="I11" s="3">
        <v>444</v>
      </c>
      <c r="J11" s="5">
        <f t="shared" si="1"/>
        <v>2.2522522522522523</v>
      </c>
    </row>
    <row r="12" spans="2:10" ht="12.75">
      <c r="B12" s="1" t="s">
        <v>12</v>
      </c>
      <c r="C12" s="3">
        <f t="shared" si="0"/>
        <v>385</v>
      </c>
      <c r="D12" s="3">
        <v>261</v>
      </c>
      <c r="E12" s="3">
        <v>124</v>
      </c>
      <c r="F12" s="4">
        <v>2.602</v>
      </c>
      <c r="H12" s="1">
        <v>70</v>
      </c>
      <c r="I12" s="3">
        <v>612</v>
      </c>
      <c r="J12" s="5">
        <f t="shared" si="1"/>
        <v>1.6339869281045751</v>
      </c>
    </row>
    <row r="13" spans="2:10" ht="12.75">
      <c r="B13" s="1" t="s">
        <v>13</v>
      </c>
      <c r="C13" s="3">
        <f t="shared" si="0"/>
        <v>357</v>
      </c>
      <c r="D13" s="3">
        <v>251</v>
      </c>
      <c r="E13" s="3">
        <v>106</v>
      </c>
      <c r="F13" s="4">
        <f t="shared" si="2"/>
        <v>2.8011204481792715</v>
      </c>
      <c r="H13" s="1">
        <v>95</v>
      </c>
      <c r="I13" s="3">
        <v>850</v>
      </c>
      <c r="J13" s="5">
        <f t="shared" si="1"/>
        <v>1.1764705882352942</v>
      </c>
    </row>
    <row r="14" spans="2:10" ht="12.75">
      <c r="B14" s="1" t="s">
        <v>14</v>
      </c>
      <c r="C14" s="3">
        <f t="shared" si="0"/>
        <v>471</v>
      </c>
      <c r="D14" s="3">
        <v>324</v>
      </c>
      <c r="E14" s="3">
        <v>147</v>
      </c>
      <c r="F14" s="4">
        <v>2.122</v>
      </c>
      <c r="H14" s="1">
        <v>120</v>
      </c>
      <c r="I14" s="3">
        <v>1060</v>
      </c>
      <c r="J14" s="5">
        <f t="shared" si="1"/>
        <v>0.9433962264150944</v>
      </c>
    </row>
    <row r="15" spans="2:10" ht="12.75">
      <c r="B15" s="1" t="s">
        <v>15</v>
      </c>
      <c r="C15" s="3">
        <f t="shared" si="0"/>
        <v>528</v>
      </c>
      <c r="D15" s="3">
        <v>320</v>
      </c>
      <c r="E15" s="3">
        <v>208</v>
      </c>
      <c r="F15" s="4">
        <f t="shared" si="2"/>
        <v>1.893939393939394</v>
      </c>
      <c r="H15" s="1">
        <v>150</v>
      </c>
      <c r="I15" s="3">
        <v>1340</v>
      </c>
      <c r="J15" s="5">
        <f t="shared" si="1"/>
        <v>0.746268656716418</v>
      </c>
    </row>
    <row r="16" spans="2:10" ht="12.75">
      <c r="B16" s="1" t="s">
        <v>16</v>
      </c>
      <c r="C16" s="3">
        <f t="shared" si="0"/>
        <v>554</v>
      </c>
      <c r="D16" s="3">
        <v>407</v>
      </c>
      <c r="E16" s="3">
        <v>147</v>
      </c>
      <c r="F16" s="4">
        <v>1.804</v>
      </c>
      <c r="H16" s="1">
        <v>185</v>
      </c>
      <c r="I16" s="3">
        <v>1660</v>
      </c>
      <c r="J16" s="5">
        <f t="shared" si="1"/>
        <v>0.6024096385542169</v>
      </c>
    </row>
    <row r="17" spans="2:10" ht="12.75">
      <c r="B17" s="1" t="s">
        <v>17</v>
      </c>
      <c r="C17" s="3">
        <f t="shared" si="0"/>
        <v>597</v>
      </c>
      <c r="D17" s="3">
        <v>407</v>
      </c>
      <c r="E17" s="3">
        <v>190</v>
      </c>
      <c r="F17" s="4">
        <v>1.667</v>
      </c>
      <c r="H17" s="1">
        <v>240</v>
      </c>
      <c r="I17" s="3">
        <v>2120</v>
      </c>
      <c r="J17" s="5">
        <f t="shared" si="1"/>
        <v>0.4716981132075472</v>
      </c>
    </row>
    <row r="18" spans="2:10" ht="12.75">
      <c r="B18" s="1" t="s">
        <v>18</v>
      </c>
      <c r="C18" s="3">
        <f t="shared" si="0"/>
        <v>675</v>
      </c>
      <c r="D18" s="3">
        <v>406</v>
      </c>
      <c r="E18" s="3">
        <v>269</v>
      </c>
      <c r="F18" s="4">
        <f t="shared" si="2"/>
        <v>1.4814814814814814</v>
      </c>
      <c r="H18" s="1">
        <v>300</v>
      </c>
      <c r="I18" s="3">
        <v>2610</v>
      </c>
      <c r="J18" s="5">
        <f t="shared" si="1"/>
        <v>0.3831417624521073</v>
      </c>
    </row>
    <row r="19" spans="2:10" ht="12.75">
      <c r="B19" s="1" t="s">
        <v>19</v>
      </c>
      <c r="C19" s="3">
        <f t="shared" si="0"/>
        <v>705</v>
      </c>
      <c r="D19" s="3">
        <v>515</v>
      </c>
      <c r="E19" s="3">
        <v>190</v>
      </c>
      <c r="F19" s="4">
        <f t="shared" si="2"/>
        <v>1.4184397163120568</v>
      </c>
      <c r="H19" s="1">
        <v>350</v>
      </c>
      <c r="I19" s="3">
        <v>3110</v>
      </c>
      <c r="J19" s="5">
        <f t="shared" si="1"/>
        <v>0.3215434083601286</v>
      </c>
    </row>
    <row r="20" spans="2:10" ht="12.75">
      <c r="B20" s="1" t="s">
        <v>20</v>
      </c>
      <c r="C20" s="3">
        <f t="shared" si="0"/>
        <v>728</v>
      </c>
      <c r="D20" s="3">
        <v>500</v>
      </c>
      <c r="E20" s="3">
        <v>228</v>
      </c>
      <c r="F20" s="4">
        <f t="shared" si="2"/>
        <v>1.3736263736263736</v>
      </c>
      <c r="H20" s="1">
        <v>400</v>
      </c>
      <c r="I20" s="3">
        <v>3530</v>
      </c>
      <c r="J20" s="5">
        <f t="shared" si="1"/>
        <v>0.28328611898017</v>
      </c>
    </row>
    <row r="21" spans="2:6" ht="12.75">
      <c r="B21" s="1" t="s">
        <v>21</v>
      </c>
      <c r="C21" s="3">
        <f t="shared" si="0"/>
        <v>846</v>
      </c>
      <c r="D21" s="3">
        <v>509</v>
      </c>
      <c r="E21" s="3">
        <v>337</v>
      </c>
      <c r="F21" s="4">
        <f t="shared" si="2"/>
        <v>1.1820330969267139</v>
      </c>
    </row>
    <row r="22" spans="2:10" ht="12.75">
      <c r="B22" s="1" t="s">
        <v>22</v>
      </c>
      <c r="C22" s="3">
        <f t="shared" si="0"/>
        <v>774</v>
      </c>
      <c r="D22" s="3">
        <v>566</v>
      </c>
      <c r="E22" s="3">
        <v>208</v>
      </c>
      <c r="F22" s="4">
        <f t="shared" si="2"/>
        <v>1.2919896640826873</v>
      </c>
      <c r="H22" s="11" t="s">
        <v>23</v>
      </c>
      <c r="I22" s="11"/>
      <c r="J22" s="11"/>
    </row>
    <row r="23" spans="2:10" ht="28.5" customHeight="1">
      <c r="B23" s="1" t="s">
        <v>24</v>
      </c>
      <c r="C23" s="3">
        <f t="shared" si="0"/>
        <v>921</v>
      </c>
      <c r="D23" s="3">
        <v>673</v>
      </c>
      <c r="E23" s="3">
        <v>248</v>
      </c>
      <c r="F23" s="4">
        <f t="shared" si="2"/>
        <v>1.0857763300760044</v>
      </c>
      <c r="H23" s="1" t="s">
        <v>2</v>
      </c>
      <c r="I23" s="1" t="s">
        <v>3</v>
      </c>
      <c r="J23" s="2" t="s">
        <v>4</v>
      </c>
    </row>
    <row r="24" spans="2:10" ht="12.75">
      <c r="B24" s="1" t="s">
        <v>25</v>
      </c>
      <c r="C24" s="3">
        <f t="shared" si="0"/>
        <v>952</v>
      </c>
      <c r="D24" s="3">
        <v>650</v>
      </c>
      <c r="E24" s="3">
        <v>302</v>
      </c>
      <c r="F24" s="4">
        <f t="shared" si="2"/>
        <v>1.050420168067227</v>
      </c>
      <c r="H24" s="6">
        <v>6</v>
      </c>
      <c r="I24" s="7">
        <v>55.66</v>
      </c>
      <c r="J24" s="4">
        <f>1000/I24</f>
        <v>17.966223499820337</v>
      </c>
    </row>
    <row r="25" spans="2:10" ht="12.75">
      <c r="B25" s="1" t="s">
        <v>26</v>
      </c>
      <c r="C25" s="3">
        <f t="shared" si="0"/>
        <v>1106</v>
      </c>
      <c r="D25" s="3">
        <v>665</v>
      </c>
      <c r="E25" s="3">
        <v>441</v>
      </c>
      <c r="F25" s="4">
        <f t="shared" si="2"/>
        <v>0.9041591320072333</v>
      </c>
      <c r="H25" s="6">
        <v>10</v>
      </c>
      <c r="I25" s="7">
        <v>90.19</v>
      </c>
      <c r="J25" s="4">
        <f aca="true" t="shared" si="3" ref="J25:J31">1000/I25</f>
        <v>11.08770373655616</v>
      </c>
    </row>
    <row r="26" spans="2:10" ht="12.75">
      <c r="B26" s="1" t="s">
        <v>27</v>
      </c>
      <c r="C26" s="3">
        <f t="shared" si="0"/>
        <v>1132</v>
      </c>
      <c r="D26" s="3">
        <v>830</v>
      </c>
      <c r="E26" s="3">
        <v>302</v>
      </c>
      <c r="F26" s="4">
        <f t="shared" si="2"/>
        <v>0.8833922261484098</v>
      </c>
      <c r="H26" s="6">
        <v>16</v>
      </c>
      <c r="I26" s="7">
        <v>156</v>
      </c>
      <c r="J26" s="4">
        <f t="shared" si="3"/>
        <v>6.410256410256411</v>
      </c>
    </row>
    <row r="27" spans="2:10" ht="12.75">
      <c r="B27" s="1" t="s">
        <v>28</v>
      </c>
      <c r="C27" s="3">
        <f t="shared" si="0"/>
        <v>1186</v>
      </c>
      <c r="D27" s="3">
        <v>812</v>
      </c>
      <c r="E27" s="3">
        <v>374</v>
      </c>
      <c r="F27" s="4">
        <f t="shared" si="2"/>
        <v>0.8431703204047217</v>
      </c>
      <c r="H27" s="6">
        <v>25</v>
      </c>
      <c r="I27" s="7">
        <v>225.38</v>
      </c>
      <c r="J27" s="4">
        <f t="shared" si="3"/>
        <v>4.436950927322744</v>
      </c>
    </row>
    <row r="28" spans="2:10" ht="12.75">
      <c r="B28" s="1" t="s">
        <v>29</v>
      </c>
      <c r="C28" s="3">
        <f t="shared" si="0"/>
        <v>1313</v>
      </c>
      <c r="D28" s="3">
        <v>796</v>
      </c>
      <c r="E28" s="3">
        <v>517</v>
      </c>
      <c r="F28" s="4">
        <f t="shared" si="2"/>
        <v>0.7616146230007617</v>
      </c>
      <c r="H28" s="6">
        <v>35</v>
      </c>
      <c r="I28" s="7">
        <v>329.4</v>
      </c>
      <c r="J28" s="4">
        <f t="shared" si="3"/>
        <v>3.0358227079538556</v>
      </c>
    </row>
    <row r="29" spans="2:10" ht="12.75">
      <c r="B29" s="1" t="s">
        <v>30</v>
      </c>
      <c r="C29" s="3">
        <f t="shared" si="0"/>
        <v>1323</v>
      </c>
      <c r="D29" s="3">
        <v>796</v>
      </c>
      <c r="E29" s="3">
        <v>527</v>
      </c>
      <c r="F29" s="4">
        <f t="shared" si="2"/>
        <v>0.7558578987150416</v>
      </c>
      <c r="H29" s="6">
        <v>50</v>
      </c>
      <c r="I29" s="7">
        <v>470.58</v>
      </c>
      <c r="J29" s="4">
        <f t="shared" si="3"/>
        <v>2.1250371881507926</v>
      </c>
    </row>
    <row r="30" spans="2:10" ht="12.75">
      <c r="B30" s="11" t="s">
        <v>31</v>
      </c>
      <c r="C30" s="11"/>
      <c r="D30" s="11"/>
      <c r="E30" s="11"/>
      <c r="F30" s="11"/>
      <c r="H30" s="6">
        <v>70</v>
      </c>
      <c r="I30" s="7">
        <v>658.8</v>
      </c>
      <c r="J30" s="4">
        <f t="shared" si="3"/>
        <v>1.5179113539769278</v>
      </c>
    </row>
    <row r="31" spans="2:10" ht="12.75">
      <c r="B31" s="1">
        <v>4</v>
      </c>
      <c r="C31" s="3" t="s">
        <v>32</v>
      </c>
      <c r="F31" s="8"/>
      <c r="H31" s="6">
        <v>95</v>
      </c>
      <c r="I31" s="7">
        <v>894.1</v>
      </c>
      <c r="J31" s="4">
        <f t="shared" si="3"/>
        <v>1.1184431271669835</v>
      </c>
    </row>
    <row r="32" spans="2:6" ht="12.75">
      <c r="B32" s="1">
        <v>6</v>
      </c>
      <c r="C32" s="3" t="s">
        <v>33</v>
      </c>
      <c r="F32" s="8"/>
    </row>
    <row r="33" spans="2:10" ht="12.75">
      <c r="B33" s="1">
        <v>10</v>
      </c>
      <c r="C33" s="3">
        <v>27</v>
      </c>
      <c r="F33" s="9">
        <f>1000/C33</f>
        <v>37.03703703703704</v>
      </c>
      <c r="H33" s="11" t="s">
        <v>34</v>
      </c>
      <c r="I33" s="11"/>
      <c r="J33" s="11"/>
    </row>
    <row r="34" spans="2:10" ht="27" customHeight="1">
      <c r="B34" s="1">
        <v>16</v>
      </c>
      <c r="C34" s="3">
        <v>43</v>
      </c>
      <c r="F34" s="9">
        <f aca="true" t="shared" si="4" ref="F34:F52">1000/C34</f>
        <v>23.25581395348837</v>
      </c>
      <c r="H34" s="1" t="s">
        <v>2</v>
      </c>
      <c r="I34" s="1" t="s">
        <v>3</v>
      </c>
      <c r="J34" s="2" t="s">
        <v>4</v>
      </c>
    </row>
    <row r="35" spans="2:10" ht="12.75">
      <c r="B35" s="1">
        <v>25</v>
      </c>
      <c r="C35" s="3">
        <v>68</v>
      </c>
      <c r="F35" s="9">
        <f t="shared" si="4"/>
        <v>14.705882352941176</v>
      </c>
      <c r="H35" s="10">
        <v>85</v>
      </c>
      <c r="I35" s="10">
        <v>755</v>
      </c>
      <c r="J35" s="10">
        <v>1.3245</v>
      </c>
    </row>
    <row r="36" spans="2:10" ht="12.75">
      <c r="B36" s="1">
        <v>35</v>
      </c>
      <c r="C36" s="3">
        <v>94</v>
      </c>
      <c r="F36" s="9">
        <f t="shared" si="4"/>
        <v>10.638297872340425</v>
      </c>
      <c r="H36" s="10">
        <v>100</v>
      </c>
      <c r="I36" s="10">
        <v>890</v>
      </c>
      <c r="J36" s="10">
        <v>1.1236</v>
      </c>
    </row>
    <row r="37" spans="2:6" ht="12.75">
      <c r="B37" s="1">
        <v>50</v>
      </c>
      <c r="C37" s="3">
        <v>135</v>
      </c>
      <c r="F37" s="9">
        <f t="shared" si="4"/>
        <v>7.407407407407407</v>
      </c>
    </row>
    <row r="38" spans="2:6" ht="12.75">
      <c r="B38" s="1">
        <v>70</v>
      </c>
      <c r="C38" s="3">
        <v>190</v>
      </c>
      <c r="F38" s="9">
        <f t="shared" si="4"/>
        <v>5.2631578947368425</v>
      </c>
    </row>
    <row r="39" spans="2:6" ht="12.75">
      <c r="B39" s="1">
        <v>95</v>
      </c>
      <c r="C39" s="3">
        <v>250</v>
      </c>
      <c r="F39" s="9">
        <f t="shared" si="4"/>
        <v>4</v>
      </c>
    </row>
    <row r="40" spans="2:6" ht="12.75">
      <c r="B40" s="1">
        <v>120</v>
      </c>
      <c r="C40" s="3">
        <v>320</v>
      </c>
      <c r="F40" s="9">
        <f t="shared" si="4"/>
        <v>3.125</v>
      </c>
    </row>
    <row r="41" spans="2:6" ht="12.75">
      <c r="B41" s="1">
        <v>150</v>
      </c>
      <c r="C41" s="3">
        <v>410</v>
      </c>
      <c r="F41" s="9">
        <f t="shared" si="4"/>
        <v>2.4390243902439024</v>
      </c>
    </row>
    <row r="42" spans="2:6" ht="12.75">
      <c r="B42" s="1">
        <v>185</v>
      </c>
      <c r="C42" s="3">
        <v>500</v>
      </c>
      <c r="F42" s="9">
        <f t="shared" si="4"/>
        <v>2</v>
      </c>
    </row>
    <row r="43" spans="2:6" ht="12.75">
      <c r="B43" s="1">
        <v>240</v>
      </c>
      <c r="C43" s="3">
        <v>650</v>
      </c>
      <c r="F43" s="9">
        <f t="shared" si="4"/>
        <v>1.5384615384615385</v>
      </c>
    </row>
    <row r="44" spans="2:6" ht="12.75">
      <c r="B44" s="1">
        <v>300</v>
      </c>
      <c r="C44" s="3">
        <v>790</v>
      </c>
      <c r="F44" s="9">
        <f t="shared" si="4"/>
        <v>1.2658227848101267</v>
      </c>
    </row>
    <row r="45" spans="2:6" ht="12.75">
      <c r="B45" s="1">
        <v>350</v>
      </c>
      <c r="C45" s="3">
        <v>950</v>
      </c>
      <c r="F45" s="9">
        <f t="shared" si="4"/>
        <v>1.0526315789473684</v>
      </c>
    </row>
    <row r="46" spans="2:6" ht="12.75">
      <c r="B46" s="1">
        <v>400</v>
      </c>
      <c r="C46" s="3">
        <v>1070</v>
      </c>
      <c r="F46" s="9">
        <f t="shared" si="4"/>
        <v>0.9345794392523364</v>
      </c>
    </row>
    <row r="47" spans="2:6" ht="12.75">
      <c r="B47" s="1">
        <v>450</v>
      </c>
      <c r="C47" s="3">
        <v>1220</v>
      </c>
      <c r="F47" s="9">
        <f t="shared" si="4"/>
        <v>0.819672131147541</v>
      </c>
    </row>
    <row r="48" spans="2:6" ht="12.75">
      <c r="B48" s="1">
        <v>500</v>
      </c>
      <c r="C48" s="3">
        <v>1380</v>
      </c>
      <c r="F48" s="9">
        <f t="shared" si="4"/>
        <v>0.7246376811594203</v>
      </c>
    </row>
    <row r="49" spans="2:6" ht="12.75">
      <c r="B49" s="1">
        <v>550</v>
      </c>
      <c r="C49" s="3">
        <v>1500</v>
      </c>
      <c r="F49" s="9">
        <f t="shared" si="4"/>
        <v>0.6666666666666666</v>
      </c>
    </row>
    <row r="50" spans="2:6" ht="12.75">
      <c r="B50" s="1">
        <v>600</v>
      </c>
      <c r="C50" s="3">
        <v>1620</v>
      </c>
      <c r="F50" s="9">
        <f t="shared" si="4"/>
        <v>0.6172839506172839</v>
      </c>
    </row>
    <row r="51" spans="2:6" ht="12.75">
      <c r="B51" s="1">
        <v>650</v>
      </c>
      <c r="C51" s="3">
        <v>1770</v>
      </c>
      <c r="F51" s="9">
        <f t="shared" si="4"/>
        <v>0.5649717514124294</v>
      </c>
    </row>
    <row r="52" spans="2:6" ht="12.75">
      <c r="B52" s="1">
        <v>700</v>
      </c>
      <c r="C52" s="3">
        <v>1900</v>
      </c>
      <c r="F52" s="9">
        <f t="shared" si="4"/>
        <v>0.5263157894736842</v>
      </c>
    </row>
  </sheetData>
  <mergeCells count="5">
    <mergeCell ref="H33:J33"/>
    <mergeCell ref="B3:F3"/>
    <mergeCell ref="H3:J3"/>
    <mergeCell ref="H22:J22"/>
    <mergeCell ref="B30:F3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Десятков</dc:creator>
  <cp:keywords/>
  <dc:description/>
  <cp:lastModifiedBy>123</cp:lastModifiedBy>
  <dcterms:created xsi:type="dcterms:W3CDTF">2003-04-22T09:50:50Z</dcterms:created>
  <dcterms:modified xsi:type="dcterms:W3CDTF">2004-10-22T10:34:14Z</dcterms:modified>
  <cp:category/>
  <cp:version/>
  <cp:contentType/>
  <cp:contentStatus/>
</cp:coreProperties>
</file>